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vings Go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;[Red](&quot;$&quot;#,##0.00);&quot;—&quot;"/>
    <numFmt numFmtId="165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C9A227"/>
      <sz val="9"/>
    </font>
    <font>
      <name val="Calibri"/>
      <b val="1"/>
      <color rgb="00FFFFFF"/>
      <sz val="18"/>
    </font>
    <font>
      <i val="1"/>
      <color rgb="00666666"/>
      <sz val="10"/>
    </font>
    <font>
      <name val="Calibri"/>
      <b val="1"/>
      <color rgb="00FFFFFF"/>
      <sz val="11"/>
    </font>
    <font>
      <name val="Calibri"/>
      <b val="1"/>
      <color rgb="001A1A1A"/>
      <sz val="12"/>
    </font>
    <font>
      <b val="1"/>
      <color rgb="001A1A1A"/>
    </font>
  </fonts>
  <fills count="4">
    <fill>
      <patternFill/>
    </fill>
    <fill>
      <patternFill patternType="gray125"/>
    </fill>
    <fill>
      <patternFill patternType="solid">
        <fgColor rgb="001A1A1A"/>
      </patternFill>
    </fill>
    <fill>
      <patternFill patternType="solid">
        <fgColor rgb="00FAFAF8"/>
      </patternFill>
    </fill>
  </fills>
  <borders count="3">
    <border>
      <left/>
      <right/>
      <top/>
      <bottom/>
      <diagonal/>
    </border>
    <border>
      <bottom style="medium">
        <color rgb="00C9A227"/>
      </bottom>
    </border>
    <border>
      <left style="thick">
        <color rgb="00C9A227"/>
      </left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indent="1"/>
    </xf>
    <xf numFmtId="0" fontId="2" fillId="2" borderId="0" applyAlignment="1" pivotButton="0" quotePrefix="0" xfId="0">
      <alignment horizontal="left" vertical="center" indent="1"/>
    </xf>
    <xf numFmtId="0" fontId="3" fillId="0" borderId="0" pivotButton="0" quotePrefix="0" xfId="0"/>
    <xf numFmtId="0" fontId="4" fillId="2" borderId="1" applyAlignment="1" pivotButton="0" quotePrefix="0" xfId="0">
      <alignment horizontal="center" vertical="center"/>
    </xf>
    <xf numFmtId="164" fontId="0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indent="1"/>
    </xf>
    <xf numFmtId="0" fontId="5" fillId="3" borderId="2" applyAlignment="1" pivotButton="0" quotePrefix="0" xfId="0">
      <alignment horizontal="left" vertical="center" indent="1"/>
    </xf>
    <xf numFmtId="0" fontId="6" fillId="3" borderId="0" pivotButton="0" quotePrefix="0" xfId="0"/>
    <xf numFmtId="164" fontId="6" fillId="3" borderId="0" pivotButton="0" quotePrefix="0" xfId="0"/>
    <xf numFmtId="165" fontId="6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J19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6" customWidth="1" min="8" max="8"/>
    <col width="24" customWidth="1" min="9" max="9"/>
    <col width="4" customWidth="1" min="10" max="10"/>
  </cols>
  <sheetData>
    <row r="1">
      <c r="B1" s="1" t="inlineStr">
        <is>
          <t>WELVORN FINANCIAL · TEMPLATE</t>
        </is>
      </c>
    </row>
    <row r="2" ht="36" customHeight="1">
      <c r="B2" s="2" t="inlineStr">
        <is>
          <t>Savings Goal Tracker</t>
        </is>
      </c>
    </row>
    <row r="3">
      <c r="B3" s="3" t="inlineStr">
        <is>
          <t>Track up to ten concurrent goals with target dates and monthly contributions.</t>
        </is>
      </c>
    </row>
    <row r="5">
      <c r="B5" s="4" t="inlineStr">
        <is>
          <t>Goal</t>
        </is>
      </c>
      <c r="C5" s="4" t="inlineStr">
        <is>
          <t>Priority</t>
        </is>
      </c>
      <c r="D5" s="4" t="inlineStr">
        <is>
          <t>Target $</t>
        </is>
      </c>
      <c r="E5" s="4" t="inlineStr">
        <is>
          <t>Saved $</t>
        </is>
      </c>
      <c r="F5" s="4" t="inlineStr">
        <is>
          <t>Remaining</t>
        </is>
      </c>
      <c r="G5" s="4" t="inlineStr">
        <is>
          <t>% Done</t>
        </is>
      </c>
      <c r="H5" s="4" t="inlineStr">
        <is>
          <t>Deadline</t>
        </is>
      </c>
      <c r="I5" s="4" t="inlineStr">
        <is>
          <t>Account / Notes</t>
        </is>
      </c>
      <c r="J5" s="4" t="inlineStr">
        <is>
          <t>Account / Notes</t>
        </is>
      </c>
    </row>
    <row r="6">
      <c r="B6" t="inlineStr">
        <is>
          <t>Emergency fund</t>
        </is>
      </c>
      <c r="C6" t="inlineStr">
        <is>
          <t>1 — High</t>
        </is>
      </c>
      <c r="D6" s="5" t="n">
        <v>15000</v>
      </c>
      <c r="E6" s="5" t="n">
        <v>6200</v>
      </c>
      <c r="F6" s="5">
        <f>IFERROR(D6-E6,0)</f>
        <v/>
      </c>
      <c r="G6" s="6">
        <f>IFERROR(E6/D6,0)</f>
        <v/>
      </c>
      <c r="H6" t="inlineStr">
        <is>
          <t>2026-12-31</t>
        </is>
      </c>
      <c r="I6" s="7" t="inlineStr">
        <is>
          <t>HYSA · 4.5% APY</t>
        </is>
      </c>
    </row>
    <row r="7">
      <c r="B7" t="inlineStr">
        <is>
          <t>Wedding</t>
        </is>
      </c>
      <c r="C7" t="inlineStr">
        <is>
          <t>2 — High</t>
        </is>
      </c>
      <c r="D7" s="5" t="n">
        <v>25000</v>
      </c>
      <c r="E7" s="5" t="n">
        <v>8500</v>
      </c>
      <c r="F7" s="5">
        <f>IFERROR(D7-E7,0)</f>
        <v/>
      </c>
      <c r="G7" s="6">
        <f>IFERROR(E7/D7,0)</f>
        <v/>
      </c>
      <c r="H7" t="inlineStr">
        <is>
          <t>2027-09-01</t>
        </is>
      </c>
      <c r="I7" s="7" t="inlineStr">
        <is>
          <t>Ally savings</t>
        </is>
      </c>
    </row>
    <row r="8">
      <c r="B8" t="inlineStr">
        <is>
          <t>Down payment</t>
        </is>
      </c>
      <c r="C8" t="inlineStr">
        <is>
          <t>3 — Med</t>
        </is>
      </c>
      <c r="D8" s="5" t="n">
        <v>60000</v>
      </c>
      <c r="E8" s="5" t="n">
        <v>12000</v>
      </c>
      <c r="F8" s="5">
        <f>IFERROR(D8-E8,0)</f>
        <v/>
      </c>
      <c r="G8" s="6">
        <f>IFERROR(E8/D8,0)</f>
        <v/>
      </c>
      <c r="H8" t="inlineStr">
        <is>
          <t>2028-06-01</t>
        </is>
      </c>
      <c r="I8" s="7" t="inlineStr">
        <is>
          <t>Treasury bills + HYSA</t>
        </is>
      </c>
    </row>
    <row r="9">
      <c r="B9" t="inlineStr">
        <is>
          <t>New car</t>
        </is>
      </c>
      <c r="C9" t="inlineStr">
        <is>
          <t>4 — Med</t>
        </is>
      </c>
      <c r="D9" s="5" t="n">
        <v>12000</v>
      </c>
      <c r="E9" s="5" t="n">
        <v>3000</v>
      </c>
      <c r="F9" s="5">
        <f>IFERROR(D9-E9,0)</f>
        <v/>
      </c>
      <c r="G9" s="6">
        <f>IFERROR(E9/D9,0)</f>
        <v/>
      </c>
      <c r="H9" t="inlineStr">
        <is>
          <t>2027-03-01</t>
        </is>
      </c>
      <c r="I9" s="7" t="inlineStr">
        <is>
          <t>HYSA</t>
        </is>
      </c>
    </row>
    <row r="10">
      <c r="B10" t="inlineStr">
        <is>
          <t>Vacation — Japan</t>
        </is>
      </c>
      <c r="C10" t="inlineStr">
        <is>
          <t>5 — Low</t>
        </is>
      </c>
      <c r="D10" s="5" t="n">
        <v>8000</v>
      </c>
      <c r="E10" s="5" t="n">
        <v>1500</v>
      </c>
      <c r="F10" s="5">
        <f>IFERROR(D10-E10,0)</f>
        <v/>
      </c>
      <c r="G10" s="6">
        <f>IFERROR(E10/D10,0)</f>
        <v/>
      </c>
      <c r="H10" t="inlineStr">
        <is>
          <t>2027-04-15</t>
        </is>
      </c>
      <c r="I10" s="7" t="inlineStr">
        <is>
          <t>Sinking fund</t>
        </is>
      </c>
    </row>
    <row r="11">
      <c r="D11" s="5" t="n"/>
      <c r="E11" s="5" t="n"/>
      <c r="F11" s="5">
        <f>IFERROR(D11-E11,0)</f>
        <v/>
      </c>
      <c r="G11" s="6">
        <f>IFERROR(E11/D11,0)</f>
        <v/>
      </c>
      <c r="I11" s="7" t="n"/>
    </row>
    <row r="12">
      <c r="D12" s="5" t="n"/>
      <c r="E12" s="5" t="n"/>
      <c r="F12" s="5">
        <f>IFERROR(D12-E12,0)</f>
        <v/>
      </c>
      <c r="G12" s="6">
        <f>IFERROR(E12/D12,0)</f>
        <v/>
      </c>
      <c r="I12" s="7" t="n"/>
    </row>
    <row r="13">
      <c r="D13" s="5" t="n"/>
      <c r="E13" s="5" t="n"/>
      <c r="F13" s="5">
        <f>IFERROR(D13-E13,0)</f>
        <v/>
      </c>
      <c r="G13" s="6">
        <f>IFERROR(E13/D13,0)</f>
        <v/>
      </c>
      <c r="I13" s="7" t="n"/>
    </row>
    <row r="14">
      <c r="D14" s="5" t="n"/>
      <c r="E14" s="5" t="n"/>
      <c r="F14" s="5">
        <f>IFERROR(D14-E14,0)</f>
        <v/>
      </c>
      <c r="G14" s="6">
        <f>IFERROR(E14/D14,0)</f>
        <v/>
      </c>
      <c r="I14" s="7" t="n"/>
    </row>
    <row r="15">
      <c r="D15" s="5" t="n"/>
      <c r="E15" s="5" t="n"/>
      <c r="F15" s="5">
        <f>IFERROR(D15-E15,0)</f>
        <v/>
      </c>
      <c r="G15" s="6">
        <f>IFERROR(E15/D15,0)</f>
        <v/>
      </c>
      <c r="I15" s="7" t="n"/>
    </row>
    <row r="18" ht="22" customHeight="1">
      <c r="B18" s="8" t="inlineStr">
        <is>
          <t>TOTALS</t>
        </is>
      </c>
    </row>
    <row r="19">
      <c r="B19" s="9" t="inlineStr">
        <is>
          <t>Total target</t>
        </is>
      </c>
      <c r="D19" s="10">
        <f>SUM(D6:D15)</f>
        <v/>
      </c>
      <c r="E19" s="10">
        <f>SUM(E6:E15)</f>
        <v/>
      </c>
      <c r="F19" s="10">
        <f>D19-E19</f>
        <v/>
      </c>
      <c r="G19" s="11">
        <f>IFERROR(E19/D19,0)</f>
        <v/>
      </c>
    </row>
  </sheetData>
  <mergeCells count="2">
    <mergeCell ref="B18:I18"/>
    <mergeCell ref="B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2026-06-29T03:24:23Z</dcterms:created>
  <dcterms:modified xmlns:dcterms="http://purl.org/dc/terms/" xmlns:xsi="http://www.w3.org/2001/XMLSchema-instance" xsi:type="dcterms:W3CDTF">2026-06-29T03:24:23Z</dcterms:modified>
</cp:coreProperties>
</file>